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690" tabRatio="760" activeTab="0"/>
  </bookViews>
  <sheets>
    <sheet name="чайка" sheetId="1" r:id="rId1"/>
  </sheets>
  <definedNames/>
  <calcPr fullCalcOnLoad="1"/>
</workbook>
</file>

<file path=xl/sharedStrings.xml><?xml version="1.0" encoding="utf-8"?>
<sst xmlns="http://schemas.openxmlformats.org/spreadsheetml/2006/main" count="120" uniqueCount="101">
  <si>
    <t>УТВЕРЖДАЮ</t>
  </si>
  <si>
    <t xml:space="preserve">План финансово-хозяйственной деятельности </t>
  </si>
  <si>
    <r>
      <t>Наименование подразделения:</t>
    </r>
    <r>
      <rPr>
        <sz val="11"/>
        <rFont val="Times New Roman"/>
        <family val="1"/>
      </rPr>
      <t xml:space="preserve"> __________________________________________________</t>
    </r>
  </si>
  <si>
    <t xml:space="preserve">Наименование органа, осуществляющего функции и полномочия учредителя: </t>
  </si>
  <si>
    <t>Адрес фактического местонахождения учреждения:</t>
  </si>
  <si>
    <r>
      <t>I.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Сведения о деятельности учреждения</t>
    </r>
  </si>
  <si>
    <t>1. Цели деятельности учреждения (подразделения) в соответствии с федеральными законами, нормативными правовыми актами Красноярского края и уставом учреждения (положением подразделения):</t>
  </si>
  <si>
    <t>_____________________________________________________________________________</t>
  </si>
  <si>
    <t xml:space="preserve">2. Виды деятельности учреждения (подразделения), относящиеся к его основным видам деятельности в соответствии с уставом учреждения  (положением подразделения): </t>
  </si>
  <si>
    <t>3. Перечень услуг (работ), относящихся в соответствии с уставом  учреждения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</si>
  <si>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__________________________________________________________________</t>
  </si>
  <si>
    <t xml:space="preserve">4. Общая балансовая стоимость недвижимого государственного имущества на дату составления Плана: </t>
  </si>
  <si>
    <t>__________________________________________________________________, в том числе:</t>
  </si>
  <si>
    <t>4.1. Стоимость имущества, закрепленного собственником имущества за учреждением на праве оперативного управления.</t>
  </si>
  <si>
    <t>4.2. Стоимости имущества, приобретенного учреждением (подразделением) за счет выделенных собственником имущества учреждения средств.</t>
  </si>
  <si>
    <t>4.3. Стоимость имущества, приобретенного учреждением (подразделением)  за счет доходов, полученных от иной приносящей доход деятельности.</t>
  </si>
  <si>
    <t xml:space="preserve">5. Общая балансовая стоимость движимого муниципального имущества на дату составления Плана: </t>
  </si>
  <si>
    <t>5.1. Балансовая стоимость особо ценного движимого имущества.</t>
  </si>
  <si>
    <t>II. Показатели финансового состояния учреждения (подразделения)</t>
  </si>
  <si>
    <t>Наименование показателя</t>
  </si>
  <si>
    <t>Сумма, руб.</t>
  </si>
  <si>
    <t xml:space="preserve">Нефинансовые активы, всего         </t>
  </si>
  <si>
    <t>из них:</t>
  </si>
  <si>
    <t xml:space="preserve">недвижимое имущество, всего        </t>
  </si>
  <si>
    <t>в том числе:</t>
  </si>
  <si>
    <t xml:space="preserve">Финансовые активы, всего </t>
  </si>
  <si>
    <t xml:space="preserve">Обязательства, всего               </t>
  </si>
  <si>
    <t xml:space="preserve">просроченная кредиторская задолженность   </t>
  </si>
  <si>
    <r>
      <t>III.</t>
    </r>
    <r>
      <rPr>
        <sz val="7"/>
        <rFont val="Times New Roman"/>
        <family val="1"/>
      </rPr>
      <t xml:space="preserve">   </t>
    </r>
    <r>
      <rPr>
        <sz val="14"/>
        <rFont val="Times New Roman"/>
        <family val="1"/>
      </rPr>
      <t>Плановые показатели по поступлениям и выплатам учреждения (подразделения)</t>
    </r>
  </si>
  <si>
    <t>Всего</t>
  </si>
  <si>
    <t>В том числе</t>
  </si>
  <si>
    <t>операции по лицевым счетам, открытым в казначействе Красноярского края</t>
  </si>
  <si>
    <t>операции по счетам, открытым</t>
  </si>
  <si>
    <t xml:space="preserve">в кредитных организациях </t>
  </si>
  <si>
    <t>очередной финансовый год</t>
  </si>
  <si>
    <t>первый год планового периода</t>
  </si>
  <si>
    <t>второй год планового периода</t>
  </si>
  <si>
    <t>очеред-ной финан-совый год</t>
  </si>
  <si>
    <t>второй год плано-вого периода</t>
  </si>
  <si>
    <t>Планируемый остаток средств на начало планируемого года</t>
  </si>
  <si>
    <t>Поступления, всего</t>
  </si>
  <si>
    <t>Целевые субсидии</t>
  </si>
  <si>
    <t>Бюджетные инвестиции</t>
  </si>
  <si>
    <t>Поступления от оказания учреждением 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</si>
  <si>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 xml:space="preserve"> 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</si>
  <si>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</si>
  <si>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</si>
  <si>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</si>
  <si>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</si>
  <si>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</si>
  <si>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</si>
  <si>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</si>
  <si>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</si>
  <si>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</si>
  <si>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</si>
  <si>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</si>
  <si>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</si>
  <si>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</si>
  <si>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</si>
  <si>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</si>
  <si>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</si>
  <si>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</si>
  <si>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</si>
  <si>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</si>
  <si>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</si>
  <si>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</si>
  <si>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</si>
  <si>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</si>
  <si>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</si>
  <si>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</si>
  <si>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</si>
  <si>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</si>
  <si>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</si>
  <si>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</si>
  <si>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Руководитель учреждения (подразделения)</t>
  </si>
  <si>
    <r>
      <t xml:space="preserve">                                                                                            </t>
    </r>
    <r>
      <rPr>
        <sz val="10"/>
        <rFont val="Times New Roman"/>
        <family val="1"/>
      </rPr>
      <t xml:space="preserve">(подпись)                         (расшифровка подписи)                     </t>
    </r>
  </si>
  <si>
    <r>
      <t xml:space="preserve">                                                                                                            </t>
    </r>
    <r>
      <rPr>
        <sz val="10"/>
        <rFont val="Times New Roman"/>
        <family val="1"/>
      </rPr>
      <t xml:space="preserve">(подпись)                         (расшифровка подписи)                     </t>
    </r>
  </si>
  <si>
    <t>в том числе:   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</si>
  <si>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</si>
  <si>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</si>
  <si>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  расходам </t>
  </si>
  <si>
    <t>(наименование должности лица,  утверждающего документ</t>
  </si>
  <si>
    <t>Отдел образования администрации Краснотуранского района</t>
  </si>
  <si>
    <t>ДОУ обеспечивает воспитание, обучение и развитие, а также присмотр, уход и оздоровление детей в возрасте от 2 месяцев до 7 лет. ДОУ создает условия для  реализации гарантированного гражданам РФ права на получение общедоступного и бесплатного дошкольного образования.</t>
  </si>
  <si>
    <t>реализация основных общеобразовательных программ дошкольного образования</t>
  </si>
  <si>
    <t>Главный бухгалтер</t>
  </si>
  <si>
    <t>Л.А.Бихерт</t>
  </si>
  <si>
    <t>Исполнитель документа                                             _____________   Н.В.Бихерт</t>
  </si>
  <si>
    <r>
      <t xml:space="preserve"> </t>
    </r>
    <r>
      <rPr>
        <sz val="10"/>
        <rFont val="Times New Roman"/>
        <family val="1"/>
      </rPr>
      <t xml:space="preserve">(подпись)              </t>
    </r>
  </si>
  <si>
    <t>Субсидии на выполнении муниципального задания</t>
  </si>
  <si>
    <t>Прочие работы, услуги</t>
  </si>
  <si>
    <t>Начальник отдела образования администрации Краснотуранского района,_____</t>
  </si>
  <si>
    <t xml:space="preserve"> «_25_» ____декабря _____   20_13_ года</t>
  </si>
  <si>
    <t>на 20_14_  год и на плановый период _2015__ и _2016__ годов</t>
  </si>
  <si>
    <t xml:space="preserve">                                                                                                                                        (подпись)                        (расшифровка подписи)                     </t>
  </si>
  <si>
    <t>(уполномоченное лицо)                                            _____________    _____Э.Ю.Ханбекова_______</t>
  </si>
  <si>
    <t>Наименование учреждения:       _Муниципальное бюджетное дошкольное образовательное учреждение детский сад №2"Чайка"_______</t>
  </si>
  <si>
    <t>662660, Красноярский край, Краснотуранский район, с.Краснотуранск, ул.Карла Маркса, д.1</t>
  </si>
  <si>
    <r>
      <t>ИНН учреждения</t>
    </r>
    <r>
      <rPr>
        <sz val="11"/>
        <rFont val="Times New Roman"/>
        <family val="1"/>
      </rPr>
      <t xml:space="preserve"> ____2422391846___            </t>
    </r>
    <r>
      <rPr>
        <sz val="14"/>
        <rFont val="Times New Roman"/>
        <family val="1"/>
      </rPr>
      <t>КПП учреждения</t>
    </r>
    <r>
      <rPr>
        <sz val="11"/>
        <rFont val="Times New Roman"/>
        <family val="1"/>
      </rPr>
      <t xml:space="preserve"> ___242201001____</t>
    </r>
  </si>
  <si>
    <t xml:space="preserve">Наименование единиц измерения (код по ОКЕИ):  </t>
  </si>
  <si>
    <t xml:space="preserve">        Т.Г.Братанова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</si>
</sst>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168" fontId="1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view="pageBreakPreview" zoomScale="75" zoomScaleNormal="75" zoomScaleSheetLayoutView="75" zoomScalePageLayoutView="0" workbookViewId="0" topLeftCell="A1">
      <selection activeCell="D8" sqref="D8"/>
    </sheetView>
  </sheetViews>
  <sheetFormatPr defaultColWidth="9.00390625" defaultRowHeight="12.75"/>
  <cols>
    <col min="1" max="1" width="56.25390625" style="0" customWidth="1"/>
    <col min="2" max="10" width="12.125" style="0" customWidth="1"/>
  </cols>
  <sheetData>
    <row r="1" ht="16.5" customHeight="1">
      <c r="A1" s="3"/>
    </row>
    <row r="2" spans="1:10" ht="16.5" customHeight="1">
      <c r="A2" s="4"/>
      <c r="G2" s="32" t="s">
        <v>0</v>
      </c>
      <c r="H2" s="32"/>
      <c r="I2" s="32"/>
      <c r="J2" s="32"/>
    </row>
    <row r="3" spans="1:8" ht="16.5" customHeight="1">
      <c r="A3" s="4"/>
      <c r="H3" s="4"/>
    </row>
    <row r="4" spans="1:10" ht="16.5" customHeight="1">
      <c r="A4" s="4"/>
      <c r="E4" s="34" t="s">
        <v>91</v>
      </c>
      <c r="F4" s="34"/>
      <c r="G4" s="34"/>
      <c r="H4" s="34"/>
      <c r="I4" s="34"/>
      <c r="J4" s="34"/>
    </row>
    <row r="5" spans="1:10" ht="16.5" customHeight="1">
      <c r="A5" s="5"/>
      <c r="E5" s="33" t="s">
        <v>81</v>
      </c>
      <c r="F5" s="33"/>
      <c r="G5" s="33"/>
      <c r="H5" s="33"/>
      <c r="I5" s="33"/>
      <c r="J5" s="33"/>
    </row>
    <row r="6" spans="1:10" ht="16.5" customHeight="1">
      <c r="A6" s="6"/>
      <c r="E6" s="27" t="s">
        <v>100</v>
      </c>
      <c r="F6" s="27"/>
      <c r="G6" s="27"/>
      <c r="H6" s="27"/>
      <c r="I6" s="27"/>
      <c r="J6" s="27"/>
    </row>
    <row r="7" spans="1:10" ht="16.5" customHeight="1">
      <c r="A7" s="6"/>
      <c r="E7" s="24" t="s">
        <v>88</v>
      </c>
      <c r="F7" s="24"/>
      <c r="G7" s="24"/>
      <c r="H7" s="24"/>
      <c r="I7" s="24"/>
      <c r="J7" s="24"/>
    </row>
    <row r="8" spans="1:10" ht="16.5" customHeight="1">
      <c r="A8" s="3"/>
      <c r="E8" s="25" t="s">
        <v>92</v>
      </c>
      <c r="F8" s="25"/>
      <c r="G8" s="25"/>
      <c r="H8" s="25"/>
      <c r="I8" s="25"/>
      <c r="J8" s="25"/>
    </row>
    <row r="9" spans="1:8" ht="18.75">
      <c r="A9" s="4"/>
      <c r="H9" s="4"/>
    </row>
    <row r="10" ht="18.75">
      <c r="A10" s="1"/>
    </row>
    <row r="11" spans="1:7" ht="18.75">
      <c r="A11" s="22" t="s">
        <v>1</v>
      </c>
      <c r="B11" s="22"/>
      <c r="C11" s="22"/>
      <c r="D11" s="22"/>
      <c r="E11" s="22"/>
      <c r="F11" s="22"/>
      <c r="G11" s="22"/>
    </row>
    <row r="12" spans="1:7" ht="18.75">
      <c r="A12" s="22" t="s">
        <v>93</v>
      </c>
      <c r="B12" s="22"/>
      <c r="C12" s="22"/>
      <c r="D12" s="22"/>
      <c r="E12" s="22"/>
      <c r="F12" s="22"/>
      <c r="G12" s="22"/>
    </row>
    <row r="13" ht="18.75">
      <c r="A13" s="7"/>
    </row>
    <row r="14" spans="1:10" s="21" customFormat="1" ht="36" customHeight="1">
      <c r="A14" s="23" t="s">
        <v>96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6" ht="24.75" customHeight="1">
      <c r="A15" s="23" t="s">
        <v>2</v>
      </c>
      <c r="B15" s="23"/>
      <c r="C15" s="23"/>
      <c r="D15" s="23"/>
      <c r="E15" s="23"/>
      <c r="F15" s="23"/>
    </row>
    <row r="16" spans="1:5" ht="24.75" customHeight="1">
      <c r="A16" s="23" t="s">
        <v>3</v>
      </c>
      <c r="B16" s="23"/>
      <c r="C16" s="23"/>
      <c r="D16" s="23"/>
      <c r="E16" s="23"/>
    </row>
    <row r="17" spans="1:8" ht="30" customHeight="1">
      <c r="A17" s="23" t="s">
        <v>82</v>
      </c>
      <c r="B17" s="23"/>
      <c r="C17" s="23"/>
      <c r="D17" s="23"/>
      <c r="E17" s="23"/>
      <c r="F17" s="23"/>
      <c r="G17" s="23"/>
      <c r="H17" s="23"/>
    </row>
    <row r="18" ht="15">
      <c r="A18" s="9"/>
    </row>
    <row r="19" spans="1:7" ht="24.75" customHeight="1">
      <c r="A19" s="23" t="s">
        <v>4</v>
      </c>
      <c r="B19" s="23"/>
      <c r="C19" s="23"/>
      <c r="D19" s="23"/>
      <c r="E19" s="23"/>
      <c r="F19" s="23"/>
      <c r="G19" s="23"/>
    </row>
    <row r="20" spans="1:7" s="21" customFormat="1" ht="28.5" customHeight="1">
      <c r="A20" s="23" t="s">
        <v>97</v>
      </c>
      <c r="B20" s="23"/>
      <c r="C20" s="23"/>
      <c r="D20" s="23"/>
      <c r="E20" s="23"/>
      <c r="F20" s="23"/>
      <c r="G20" s="23"/>
    </row>
    <row r="21" spans="1:10" ht="28.5" customHeight="1">
      <c r="A21" s="23" t="s">
        <v>98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4" ht="28.5" customHeight="1">
      <c r="A22" s="23" t="s">
        <v>99</v>
      </c>
      <c r="B22" s="23"/>
      <c r="C22" s="23"/>
      <c r="D22" s="23"/>
    </row>
    <row r="23" ht="21.75" customHeight="1">
      <c r="A23" s="1"/>
    </row>
    <row r="24" spans="1:8" ht="18.75">
      <c r="A24" s="28" t="s">
        <v>5</v>
      </c>
      <c r="B24" s="28"/>
      <c r="C24" s="28"/>
      <c r="D24" s="28"/>
      <c r="E24" s="28"/>
      <c r="F24" s="28"/>
      <c r="G24" s="28"/>
      <c r="H24" s="28"/>
    </row>
    <row r="25" ht="18.75">
      <c r="A25" s="8"/>
    </row>
    <row r="26" spans="1:10" ht="45.75" customHeight="1">
      <c r="A26" s="23" t="s">
        <v>6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51.75" customHeight="1">
      <c r="A27" s="23" t="s">
        <v>83</v>
      </c>
      <c r="B27" s="23"/>
      <c r="C27" s="23"/>
      <c r="D27" s="23"/>
      <c r="E27" s="23"/>
      <c r="F27" s="23"/>
      <c r="G27" s="23"/>
      <c r="H27" s="23"/>
      <c r="I27" s="38"/>
      <c r="J27" s="38"/>
    </row>
    <row r="28" spans="1:8" ht="15.75">
      <c r="A28" s="29" t="s">
        <v>7</v>
      </c>
      <c r="B28" s="29"/>
      <c r="C28" s="29"/>
      <c r="D28" s="29"/>
      <c r="E28" s="29"/>
      <c r="F28" s="29"/>
      <c r="G28" s="29"/>
      <c r="H28" s="29"/>
    </row>
    <row r="29" spans="1:10" ht="39.75" customHeight="1">
      <c r="A29" s="23" t="s">
        <v>8</v>
      </c>
      <c r="B29" s="23"/>
      <c r="C29" s="23"/>
      <c r="D29" s="23"/>
      <c r="E29" s="23"/>
      <c r="F29" s="23"/>
      <c r="G29" s="23"/>
      <c r="H29" s="23"/>
      <c r="I29" s="23"/>
      <c r="J29" s="23"/>
    </row>
    <row r="30" ht="18.75">
      <c r="A30" s="1" t="s">
        <v>84</v>
      </c>
    </row>
    <row r="31" ht="15.75">
      <c r="A31" s="2" t="s">
        <v>7</v>
      </c>
    </row>
    <row r="32" spans="1:10" ht="42.75" customHeight="1">
      <c r="A32" s="23" t="s">
        <v>9</v>
      </c>
      <c r="B32" s="23"/>
      <c r="C32" s="23"/>
      <c r="D32" s="23"/>
      <c r="E32" s="23"/>
      <c r="F32" s="23"/>
      <c r="G32" s="23"/>
      <c r="H32" s="23"/>
      <c r="I32" s="23"/>
      <c r="J32" s="23"/>
    </row>
    <row r="33" spans="1:8" ht="22.5" customHeight="1">
      <c r="A33" s="23" t="s">
        <v>10</v>
      </c>
      <c r="B33" s="23"/>
      <c r="C33" s="23"/>
      <c r="D33" s="23"/>
      <c r="E33" s="23"/>
      <c r="F33" s="23"/>
      <c r="G33" s="23"/>
      <c r="H33" s="23"/>
    </row>
    <row r="34" spans="1:8" ht="26.25" customHeight="1">
      <c r="A34" s="23" t="s">
        <v>11</v>
      </c>
      <c r="B34" s="23"/>
      <c r="C34" s="23"/>
      <c r="D34" s="23"/>
      <c r="E34" s="23"/>
      <c r="F34" s="23"/>
      <c r="G34" s="23"/>
      <c r="H34" s="23"/>
    </row>
    <row r="35" spans="1:8" ht="17.25" customHeight="1">
      <c r="A35" s="23" t="s">
        <v>12</v>
      </c>
      <c r="B35" s="23"/>
      <c r="C35" s="23"/>
      <c r="D35" s="23"/>
      <c r="E35" s="23"/>
      <c r="F35" s="23"/>
      <c r="G35" s="23"/>
      <c r="H35" s="23"/>
    </row>
    <row r="36" spans="1:9" ht="39" customHeight="1">
      <c r="A36" s="23" t="s">
        <v>13</v>
      </c>
      <c r="B36" s="23"/>
      <c r="C36" s="23"/>
      <c r="D36" s="23"/>
      <c r="E36" s="23"/>
      <c r="F36" s="23"/>
      <c r="G36" s="23"/>
      <c r="H36" s="23"/>
      <c r="I36" s="23"/>
    </row>
    <row r="37" spans="1:9" ht="39" customHeight="1">
      <c r="A37" s="23" t="s">
        <v>14</v>
      </c>
      <c r="B37" s="23"/>
      <c r="C37" s="23"/>
      <c r="D37" s="23"/>
      <c r="E37" s="23"/>
      <c r="F37" s="23"/>
      <c r="G37" s="23"/>
      <c r="H37" s="23"/>
      <c r="I37" s="23"/>
    </row>
    <row r="38" spans="1:9" ht="39" customHeight="1">
      <c r="A38" s="23" t="s">
        <v>15</v>
      </c>
      <c r="B38" s="23"/>
      <c r="C38" s="23"/>
      <c r="D38" s="23"/>
      <c r="E38" s="23"/>
      <c r="F38" s="23"/>
      <c r="G38" s="23"/>
      <c r="H38" s="23"/>
      <c r="I38" s="23"/>
    </row>
    <row r="39" spans="1:9" ht="27" customHeight="1">
      <c r="A39" s="23" t="s">
        <v>16</v>
      </c>
      <c r="B39" s="23"/>
      <c r="C39" s="23"/>
      <c r="D39" s="23"/>
      <c r="E39" s="23"/>
      <c r="F39" s="23"/>
      <c r="G39" s="23"/>
      <c r="H39" s="23"/>
      <c r="I39" s="23"/>
    </row>
    <row r="40" spans="1:9" ht="18.75" customHeight="1">
      <c r="A40" s="23" t="s">
        <v>12</v>
      </c>
      <c r="B40" s="23"/>
      <c r="C40" s="23"/>
      <c r="D40" s="23"/>
      <c r="E40" s="23"/>
      <c r="F40" s="23"/>
      <c r="G40" s="23"/>
      <c r="H40" s="23"/>
      <c r="I40" s="23"/>
    </row>
    <row r="41" spans="1:9" ht="23.25" customHeight="1">
      <c r="A41" s="23" t="s">
        <v>17</v>
      </c>
      <c r="B41" s="23"/>
      <c r="C41" s="23"/>
      <c r="D41" s="23"/>
      <c r="E41" s="23"/>
      <c r="F41" s="23"/>
      <c r="G41" s="23"/>
      <c r="H41" s="23"/>
      <c r="I41" s="23"/>
    </row>
    <row r="42" ht="18.75">
      <c r="A42" s="8"/>
    </row>
    <row r="43" spans="1:9" ht="18.75">
      <c r="A43" s="28" t="s">
        <v>18</v>
      </c>
      <c r="B43" s="28"/>
      <c r="C43" s="28"/>
      <c r="D43" s="28"/>
      <c r="E43" s="28"/>
      <c r="F43" s="28"/>
      <c r="G43" s="28"/>
      <c r="H43" s="28"/>
      <c r="I43" s="28"/>
    </row>
    <row r="44" ht="15.75">
      <c r="A44" s="10"/>
    </row>
    <row r="45" spans="1:8" ht="32.25" customHeight="1">
      <c r="A45" s="12" t="s">
        <v>19</v>
      </c>
      <c r="B45" s="26" t="s">
        <v>20</v>
      </c>
      <c r="C45" s="26"/>
      <c r="D45" s="26"/>
      <c r="E45" s="26"/>
      <c r="F45" s="26"/>
      <c r="G45" s="26"/>
      <c r="H45" s="26"/>
    </row>
    <row r="46" spans="1:8" ht="18.75">
      <c r="A46" s="13" t="s">
        <v>21</v>
      </c>
      <c r="B46" s="26"/>
      <c r="C46" s="26"/>
      <c r="D46" s="26"/>
      <c r="E46" s="26"/>
      <c r="F46" s="26"/>
      <c r="G46" s="26"/>
      <c r="H46" s="26"/>
    </row>
    <row r="47" spans="1:8" ht="18.75">
      <c r="A47" s="13" t="s">
        <v>22</v>
      </c>
      <c r="B47" s="26"/>
      <c r="C47" s="26"/>
      <c r="D47" s="26"/>
      <c r="E47" s="26"/>
      <c r="F47" s="26"/>
      <c r="G47" s="26"/>
      <c r="H47" s="26"/>
    </row>
    <row r="48" spans="1:8" ht="18.75">
      <c r="A48" s="13" t="s">
        <v>23</v>
      </c>
      <c r="B48" s="26"/>
      <c r="C48" s="26"/>
      <c r="D48" s="26"/>
      <c r="E48" s="26"/>
      <c r="F48" s="26"/>
      <c r="G48" s="26"/>
      <c r="H48" s="26"/>
    </row>
    <row r="49" spans="1:8" ht="18.75" customHeight="1">
      <c r="A49" s="30" t="s">
        <v>77</v>
      </c>
      <c r="B49" s="26"/>
      <c r="C49" s="26"/>
      <c r="D49" s="26"/>
      <c r="E49" s="26"/>
      <c r="F49" s="26"/>
      <c r="G49" s="26"/>
      <c r="H49" s="26"/>
    </row>
    <row r="50" spans="1:8" ht="18.75" customHeight="1">
      <c r="A50" s="31"/>
      <c r="B50" s="26"/>
      <c r="C50" s="26"/>
      <c r="D50" s="26"/>
      <c r="E50" s="26"/>
      <c r="F50" s="26"/>
      <c r="G50" s="26"/>
      <c r="H50" s="26"/>
    </row>
    <row r="51" spans="1:8" ht="18.75" customHeight="1">
      <c r="A51" s="35" t="s">
        <v>78</v>
      </c>
      <c r="B51" s="26"/>
      <c r="C51" s="26"/>
      <c r="D51" s="26"/>
      <c r="E51" s="26"/>
      <c r="F51" s="26"/>
      <c r="G51" s="26"/>
      <c r="H51" s="26"/>
    </row>
    <row r="52" spans="1:8" ht="18.75" customHeight="1">
      <c r="A52" s="36"/>
      <c r="B52" s="26"/>
      <c r="C52" s="26"/>
      <c r="D52" s="26"/>
      <c r="E52" s="26"/>
      <c r="F52" s="26"/>
      <c r="G52" s="26"/>
      <c r="H52" s="26"/>
    </row>
    <row r="53" spans="1:8" ht="18.75" customHeight="1">
      <c r="A53" s="30" t="s">
        <v>77</v>
      </c>
      <c r="B53" s="26"/>
      <c r="C53" s="26"/>
      <c r="D53" s="26"/>
      <c r="E53" s="26"/>
      <c r="F53" s="26"/>
      <c r="G53" s="26"/>
      <c r="H53" s="26"/>
    </row>
    <row r="54" spans="1:8" ht="18.75" customHeight="1">
      <c r="A54" s="31"/>
      <c r="B54" s="26"/>
      <c r="C54" s="26"/>
      <c r="D54" s="26"/>
      <c r="E54" s="26"/>
      <c r="F54" s="26"/>
      <c r="G54" s="26"/>
      <c r="H54" s="26"/>
    </row>
    <row r="55" spans="1:8" ht="18.75">
      <c r="A55" s="13" t="s">
        <v>25</v>
      </c>
      <c r="B55" s="26"/>
      <c r="C55" s="26"/>
      <c r="D55" s="26"/>
      <c r="E55" s="26"/>
      <c r="F55" s="26"/>
      <c r="G55" s="26"/>
      <c r="H55" s="26"/>
    </row>
    <row r="56" spans="1:8" ht="18.75">
      <c r="A56" s="13" t="s">
        <v>22</v>
      </c>
      <c r="B56" s="26"/>
      <c r="C56" s="26"/>
      <c r="D56" s="26"/>
      <c r="E56" s="26"/>
      <c r="F56" s="26"/>
      <c r="G56" s="26"/>
      <c r="H56" s="26"/>
    </row>
    <row r="57" spans="1:8" ht="18.75" customHeight="1">
      <c r="A57" s="30" t="s">
        <v>79</v>
      </c>
      <c r="B57" s="26"/>
      <c r="C57" s="26"/>
      <c r="D57" s="26"/>
      <c r="E57" s="26"/>
      <c r="F57" s="26"/>
      <c r="G57" s="26"/>
      <c r="H57" s="26"/>
    </row>
    <row r="58" spans="1:8" ht="18.75" customHeight="1">
      <c r="A58" s="31"/>
      <c r="B58" s="26"/>
      <c r="C58" s="26"/>
      <c r="D58" s="26"/>
      <c r="E58" s="26"/>
      <c r="F58" s="26"/>
      <c r="G58" s="26"/>
      <c r="H58" s="26"/>
    </row>
    <row r="59" spans="1:8" ht="18.75" customHeight="1">
      <c r="A59" s="30" t="s">
        <v>80</v>
      </c>
      <c r="B59" s="26"/>
      <c r="C59" s="26"/>
      <c r="D59" s="26"/>
      <c r="E59" s="26"/>
      <c r="F59" s="26"/>
      <c r="G59" s="26"/>
      <c r="H59" s="26"/>
    </row>
    <row r="60" spans="1:8" ht="18.75" customHeight="1">
      <c r="A60" s="31"/>
      <c r="B60" s="26"/>
      <c r="C60" s="26"/>
      <c r="D60" s="26"/>
      <c r="E60" s="26"/>
      <c r="F60" s="26"/>
      <c r="G60" s="26"/>
      <c r="H60" s="26"/>
    </row>
    <row r="61" spans="1:8" ht="18.75">
      <c r="A61" s="13" t="s">
        <v>26</v>
      </c>
      <c r="B61" s="26"/>
      <c r="C61" s="26"/>
      <c r="D61" s="26"/>
      <c r="E61" s="26"/>
      <c r="F61" s="26"/>
      <c r="G61" s="26"/>
      <c r="H61" s="26"/>
    </row>
    <row r="62" spans="1:8" ht="18.75">
      <c r="A62" s="13" t="s">
        <v>22</v>
      </c>
      <c r="B62" s="26"/>
      <c r="C62" s="26"/>
      <c r="D62" s="26"/>
      <c r="E62" s="26"/>
      <c r="F62" s="26"/>
      <c r="G62" s="26"/>
      <c r="H62" s="26"/>
    </row>
    <row r="63" spans="1:8" ht="18.75">
      <c r="A63" s="13" t="s">
        <v>27</v>
      </c>
      <c r="B63" s="26"/>
      <c r="C63" s="26"/>
      <c r="D63" s="26"/>
      <c r="E63" s="26"/>
      <c r="F63" s="26"/>
      <c r="G63" s="26"/>
      <c r="H63" s="26"/>
    </row>
    <row r="64" ht="15.75">
      <c r="A64" s="2"/>
    </row>
    <row r="65" spans="1:10" ht="18.75">
      <c r="A65" s="28" t="s">
        <v>28</v>
      </c>
      <c r="B65" s="28"/>
      <c r="C65" s="28"/>
      <c r="D65" s="28"/>
      <c r="E65" s="28"/>
      <c r="F65" s="28"/>
      <c r="G65" s="28"/>
      <c r="H65" s="28"/>
      <c r="I65" s="28"/>
      <c r="J65" s="28"/>
    </row>
    <row r="66" ht="18.75">
      <c r="A66" s="1"/>
    </row>
    <row r="67" spans="1:10" ht="15.75">
      <c r="A67" s="37" t="s">
        <v>19</v>
      </c>
      <c r="B67" s="37" t="s">
        <v>29</v>
      </c>
      <c r="C67" s="37"/>
      <c r="D67" s="37"/>
      <c r="E67" s="37" t="s">
        <v>30</v>
      </c>
      <c r="F67" s="37"/>
      <c r="G67" s="37"/>
      <c r="H67" s="37"/>
      <c r="I67" s="37"/>
      <c r="J67" s="37"/>
    </row>
    <row r="68" spans="1:10" ht="30" customHeight="1">
      <c r="A68" s="37"/>
      <c r="B68" s="37"/>
      <c r="C68" s="37"/>
      <c r="D68" s="37"/>
      <c r="E68" s="37" t="s">
        <v>31</v>
      </c>
      <c r="F68" s="37"/>
      <c r="G68" s="37"/>
      <c r="H68" s="37" t="s">
        <v>32</v>
      </c>
      <c r="I68" s="37"/>
      <c r="J68" s="37"/>
    </row>
    <row r="69" spans="1:10" ht="15.75">
      <c r="A69" s="37"/>
      <c r="B69" s="37"/>
      <c r="C69" s="37"/>
      <c r="D69" s="37"/>
      <c r="E69" s="37"/>
      <c r="F69" s="37"/>
      <c r="G69" s="37"/>
      <c r="H69" s="37" t="s">
        <v>33</v>
      </c>
      <c r="I69" s="37"/>
      <c r="J69" s="37"/>
    </row>
    <row r="70" spans="1:10" ht="47.25">
      <c r="A70" s="37"/>
      <c r="B70" s="14" t="s">
        <v>34</v>
      </c>
      <c r="C70" s="14" t="s">
        <v>35</v>
      </c>
      <c r="D70" s="14" t="s">
        <v>36</v>
      </c>
      <c r="E70" s="14" t="s">
        <v>34</v>
      </c>
      <c r="F70" s="14" t="s">
        <v>35</v>
      </c>
      <c r="G70" s="14" t="s">
        <v>36</v>
      </c>
      <c r="H70" s="14" t="s">
        <v>37</v>
      </c>
      <c r="I70" s="14" t="s">
        <v>35</v>
      </c>
      <c r="J70" s="14" t="s">
        <v>38</v>
      </c>
    </row>
    <row r="71" spans="1:10" ht="42" customHeight="1">
      <c r="A71" s="15" t="s">
        <v>39</v>
      </c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24" customHeight="1">
      <c r="A72" s="15" t="s">
        <v>40</v>
      </c>
      <c r="B72" s="19">
        <f aca="true" t="shared" si="0" ref="B72:G72">B82</f>
        <v>10698451</v>
      </c>
      <c r="C72" s="19">
        <f t="shared" si="0"/>
        <v>10698451</v>
      </c>
      <c r="D72" s="19">
        <f t="shared" si="0"/>
        <v>10698451</v>
      </c>
      <c r="E72" s="19">
        <f t="shared" si="0"/>
        <v>10698451</v>
      </c>
      <c r="F72" s="19">
        <f t="shared" si="0"/>
        <v>10698451</v>
      </c>
      <c r="G72" s="19">
        <f t="shared" si="0"/>
        <v>10698451</v>
      </c>
      <c r="H72" s="15"/>
      <c r="I72" s="15"/>
      <c r="J72" s="15"/>
    </row>
    <row r="73" spans="1:10" ht="24" customHeight="1">
      <c r="A73" s="15" t="s">
        <v>24</v>
      </c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22.5" customHeight="1">
      <c r="A74" s="15" t="s">
        <v>89</v>
      </c>
      <c r="B74" s="19">
        <v>8990448</v>
      </c>
      <c r="C74" s="19">
        <v>8990448</v>
      </c>
      <c r="D74" s="19">
        <v>8990448</v>
      </c>
      <c r="E74" s="19">
        <v>8990448</v>
      </c>
      <c r="F74" s="19">
        <v>8990448</v>
      </c>
      <c r="G74" s="19">
        <v>8990448</v>
      </c>
      <c r="H74" s="15"/>
      <c r="I74" s="15"/>
      <c r="J74" s="15"/>
    </row>
    <row r="75" spans="1:10" ht="22.5" customHeight="1">
      <c r="A75" s="15" t="s">
        <v>41</v>
      </c>
      <c r="B75" s="19">
        <f aca="true" t="shared" si="1" ref="B75:G75">B72-B74-B78</f>
        <v>218099</v>
      </c>
      <c r="C75" s="19">
        <f t="shared" si="1"/>
        <v>218099</v>
      </c>
      <c r="D75" s="19">
        <f t="shared" si="1"/>
        <v>218099</v>
      </c>
      <c r="E75" s="19">
        <f t="shared" si="1"/>
        <v>218099</v>
      </c>
      <c r="F75" s="19">
        <f t="shared" si="1"/>
        <v>218099</v>
      </c>
      <c r="G75" s="19">
        <f t="shared" si="1"/>
        <v>218099</v>
      </c>
      <c r="H75" s="15"/>
      <c r="I75" s="15"/>
      <c r="J75" s="15"/>
    </row>
    <row r="76" spans="1:10" ht="22.5" customHeight="1">
      <c r="A76" s="15" t="s">
        <v>42</v>
      </c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63" customHeight="1">
      <c r="A77" s="15" t="s">
        <v>43</v>
      </c>
      <c r="B77" s="15"/>
      <c r="C77" s="15"/>
      <c r="D77" s="15"/>
      <c r="E77" s="15"/>
      <c r="F77" s="15"/>
      <c r="G77" s="15"/>
      <c r="H77" s="15" t="s">
        <v>44</v>
      </c>
      <c r="I77" s="15"/>
      <c r="J77" s="15"/>
    </row>
    <row r="78" spans="1:10" ht="73.5" customHeight="1">
      <c r="A78" s="15" t="s">
        <v>43</v>
      </c>
      <c r="B78" s="15">
        <v>1489904</v>
      </c>
      <c r="C78" s="15">
        <v>1489904</v>
      </c>
      <c r="D78" s="15">
        <v>1489904</v>
      </c>
      <c r="E78" s="15">
        <v>1489904</v>
      </c>
      <c r="F78" s="15">
        <v>1489904</v>
      </c>
      <c r="G78" s="15">
        <v>1489904</v>
      </c>
      <c r="H78" s="15"/>
      <c r="I78" s="15"/>
      <c r="J78" s="15"/>
    </row>
    <row r="79" spans="1:10" ht="30.75" customHeight="1">
      <c r="A79" s="15" t="s">
        <v>24</v>
      </c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30.75" customHeight="1">
      <c r="A80" s="15" t="s">
        <v>45</v>
      </c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30.75" customHeight="1">
      <c r="A81" s="15" t="s">
        <v>46</v>
      </c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30.75" customHeight="1">
      <c r="A82" s="15" t="s">
        <v>47</v>
      </c>
      <c r="B82" s="19">
        <f aca="true" t="shared" si="2" ref="B82:G82">B84+B89+B104+B105</f>
        <v>10698451</v>
      </c>
      <c r="C82" s="19">
        <f t="shared" si="2"/>
        <v>10698451</v>
      </c>
      <c r="D82" s="19">
        <f t="shared" si="2"/>
        <v>10698451</v>
      </c>
      <c r="E82" s="19">
        <f t="shared" si="2"/>
        <v>10698451</v>
      </c>
      <c r="F82" s="19">
        <f t="shared" si="2"/>
        <v>10698451</v>
      </c>
      <c r="G82" s="19">
        <f t="shared" si="2"/>
        <v>10698451</v>
      </c>
      <c r="H82" s="15"/>
      <c r="I82" s="15"/>
      <c r="J82" s="15"/>
    </row>
    <row r="83" spans="1:10" ht="30.75" customHeight="1">
      <c r="A83" s="15" t="s">
        <v>24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34.5" customHeight="1">
      <c r="A84" s="20" t="s">
        <v>48</v>
      </c>
      <c r="B84" s="20">
        <f aca="true" t="shared" si="3" ref="B84:G84">SUM(B86:B88)</f>
        <v>8082639</v>
      </c>
      <c r="C84" s="20">
        <f t="shared" si="3"/>
        <v>8082639</v>
      </c>
      <c r="D84" s="20">
        <f t="shared" si="3"/>
        <v>8082639</v>
      </c>
      <c r="E84" s="20">
        <f t="shared" si="3"/>
        <v>8082639</v>
      </c>
      <c r="F84" s="20">
        <f t="shared" si="3"/>
        <v>8082639</v>
      </c>
      <c r="G84" s="20">
        <f t="shared" si="3"/>
        <v>8082639</v>
      </c>
      <c r="H84" s="20"/>
      <c r="I84" s="20"/>
      <c r="J84" s="20"/>
    </row>
    <row r="85" spans="1:10" ht="15.75">
      <c r="A85" s="15" t="s">
        <v>22</v>
      </c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9.5" customHeight="1">
      <c r="A86" s="15" t="s">
        <v>49</v>
      </c>
      <c r="B86" s="15">
        <f aca="true" t="shared" si="4" ref="B86:G86">5771833+445000</f>
        <v>6216833</v>
      </c>
      <c r="C86" s="15">
        <f t="shared" si="4"/>
        <v>6216833</v>
      </c>
      <c r="D86" s="15">
        <f t="shared" si="4"/>
        <v>6216833</v>
      </c>
      <c r="E86" s="15">
        <f t="shared" si="4"/>
        <v>6216833</v>
      </c>
      <c r="F86" s="15">
        <f t="shared" si="4"/>
        <v>6216833</v>
      </c>
      <c r="G86" s="15">
        <f t="shared" si="4"/>
        <v>6216833</v>
      </c>
      <c r="H86" s="15"/>
      <c r="I86" s="15"/>
      <c r="J86" s="15"/>
    </row>
    <row r="87" spans="1:10" ht="19.5" customHeight="1">
      <c r="A87" s="16" t="s">
        <v>50</v>
      </c>
      <c r="B87" s="15">
        <v>1200</v>
      </c>
      <c r="C87" s="15">
        <v>1200</v>
      </c>
      <c r="D87" s="15">
        <v>1200</v>
      </c>
      <c r="E87" s="15">
        <v>1200</v>
      </c>
      <c r="F87" s="15">
        <v>1200</v>
      </c>
      <c r="G87" s="15">
        <v>1200</v>
      </c>
      <c r="H87" s="15"/>
      <c r="I87" s="15"/>
      <c r="J87" s="15"/>
    </row>
    <row r="88" spans="1:10" ht="19.5" customHeight="1">
      <c r="A88" s="15" t="s">
        <v>51</v>
      </c>
      <c r="B88" s="15">
        <v>1864606</v>
      </c>
      <c r="C88" s="15">
        <v>1864606</v>
      </c>
      <c r="D88" s="15">
        <v>1864606</v>
      </c>
      <c r="E88" s="15">
        <v>1864606</v>
      </c>
      <c r="F88" s="15">
        <v>1864606</v>
      </c>
      <c r="G88" s="15">
        <v>1864606</v>
      </c>
      <c r="H88" s="15"/>
      <c r="I88" s="15"/>
      <c r="J88" s="15"/>
    </row>
    <row r="89" spans="1:10" ht="19.5" customHeight="1">
      <c r="A89" s="20" t="s">
        <v>52</v>
      </c>
      <c r="B89" s="20">
        <f aca="true" t="shared" si="5" ref="B89:G89">SUM(B91:B96)</f>
        <v>837309</v>
      </c>
      <c r="C89" s="20">
        <f t="shared" si="5"/>
        <v>837309</v>
      </c>
      <c r="D89" s="20">
        <f t="shared" si="5"/>
        <v>837309</v>
      </c>
      <c r="E89" s="20">
        <f t="shared" si="5"/>
        <v>837309</v>
      </c>
      <c r="F89" s="20">
        <f t="shared" si="5"/>
        <v>837309</v>
      </c>
      <c r="G89" s="20">
        <f t="shared" si="5"/>
        <v>837309</v>
      </c>
      <c r="H89" s="20"/>
      <c r="I89" s="20"/>
      <c r="J89" s="20"/>
    </row>
    <row r="90" spans="1:10" ht="19.5" customHeight="1">
      <c r="A90" s="15" t="s">
        <v>22</v>
      </c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9.5" customHeight="1">
      <c r="A91" s="15" t="s">
        <v>53</v>
      </c>
      <c r="B91" s="15">
        <v>27600</v>
      </c>
      <c r="C91" s="15">
        <v>27600</v>
      </c>
      <c r="D91" s="15">
        <v>27600</v>
      </c>
      <c r="E91" s="15">
        <v>27600</v>
      </c>
      <c r="F91" s="15">
        <v>27600</v>
      </c>
      <c r="G91" s="15">
        <v>27600</v>
      </c>
      <c r="H91" s="15"/>
      <c r="I91" s="15"/>
      <c r="J91" s="15"/>
    </row>
    <row r="92" spans="1:10" ht="19.5" customHeight="1">
      <c r="A92" s="15" t="s">
        <v>54</v>
      </c>
      <c r="B92" s="15">
        <v>1600</v>
      </c>
      <c r="C92" s="15">
        <v>1600</v>
      </c>
      <c r="D92" s="15">
        <v>1600</v>
      </c>
      <c r="E92" s="15">
        <v>1600</v>
      </c>
      <c r="F92" s="15">
        <v>1600</v>
      </c>
      <c r="G92" s="15">
        <v>1600</v>
      </c>
      <c r="H92" s="15"/>
      <c r="I92" s="15"/>
      <c r="J92" s="15"/>
    </row>
    <row r="93" spans="1:10" ht="19.5" customHeight="1">
      <c r="A93" s="15" t="s">
        <v>55</v>
      </c>
      <c r="B93" s="15">
        <v>713959</v>
      </c>
      <c r="C93" s="15">
        <v>713959</v>
      </c>
      <c r="D93" s="15">
        <v>713959</v>
      </c>
      <c r="E93" s="15">
        <v>713959</v>
      </c>
      <c r="F93" s="15">
        <v>713959</v>
      </c>
      <c r="G93" s="15">
        <v>713959</v>
      </c>
      <c r="H93" s="15"/>
      <c r="I93" s="15"/>
      <c r="J93" s="15"/>
    </row>
    <row r="94" spans="1:10" ht="19.5" customHeight="1">
      <c r="A94" s="15" t="s">
        <v>56</v>
      </c>
      <c r="B94" s="15">
        <v>0</v>
      </c>
      <c r="C94" s="15"/>
      <c r="D94" s="15"/>
      <c r="E94" s="15"/>
      <c r="F94" s="15"/>
      <c r="G94" s="15"/>
      <c r="H94" s="15"/>
      <c r="I94" s="15"/>
      <c r="J94" s="15"/>
    </row>
    <row r="95" spans="1:10" ht="19.5" customHeight="1">
      <c r="A95" s="15" t="s">
        <v>57</v>
      </c>
      <c r="B95" s="15">
        <v>36400</v>
      </c>
      <c r="C95" s="15">
        <v>36400</v>
      </c>
      <c r="D95" s="15">
        <v>36400</v>
      </c>
      <c r="E95" s="15">
        <v>36400</v>
      </c>
      <c r="F95" s="15">
        <v>36400</v>
      </c>
      <c r="G95" s="15">
        <v>36400</v>
      </c>
      <c r="H95" s="15"/>
      <c r="I95" s="15"/>
      <c r="J95" s="15"/>
    </row>
    <row r="96" spans="1:10" ht="19.5" customHeight="1">
      <c r="A96" s="15" t="s">
        <v>90</v>
      </c>
      <c r="B96" s="15">
        <v>57750</v>
      </c>
      <c r="C96" s="15">
        <v>57750</v>
      </c>
      <c r="D96" s="15">
        <v>57750</v>
      </c>
      <c r="E96" s="15">
        <v>57750</v>
      </c>
      <c r="F96" s="15">
        <v>57750</v>
      </c>
      <c r="G96" s="15">
        <v>57750</v>
      </c>
      <c r="H96" s="15"/>
      <c r="I96" s="15"/>
      <c r="J96" s="15"/>
    </row>
    <row r="97" spans="1:10" ht="19.5" customHeight="1">
      <c r="A97" s="15" t="s">
        <v>58</v>
      </c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5.75">
      <c r="A98" s="15" t="s">
        <v>22</v>
      </c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31.5">
      <c r="A99" s="15" t="s">
        <v>59</v>
      </c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5.75">
      <c r="A100" s="15" t="s">
        <v>60</v>
      </c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5.75">
      <c r="A101" s="15" t="s">
        <v>22</v>
      </c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5.75">
      <c r="A102" s="15" t="s">
        <v>61</v>
      </c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31.5">
      <c r="A103" s="15" t="s">
        <v>62</v>
      </c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5.75">
      <c r="A104" s="15" t="s">
        <v>63</v>
      </c>
      <c r="B104" s="15">
        <v>1500</v>
      </c>
      <c r="C104" s="15">
        <v>1500</v>
      </c>
      <c r="D104" s="15">
        <v>1500</v>
      </c>
      <c r="E104" s="15">
        <v>1500</v>
      </c>
      <c r="F104" s="15">
        <v>1500</v>
      </c>
      <c r="G104" s="15">
        <v>1500</v>
      </c>
      <c r="H104" s="15"/>
      <c r="I104" s="15"/>
      <c r="J104" s="15"/>
    </row>
    <row r="105" spans="1:10" ht="19.5" customHeight="1">
      <c r="A105" s="20" t="s">
        <v>64</v>
      </c>
      <c r="B105" s="15">
        <f aca="true" t="shared" si="6" ref="B105:G105">B107+B110</f>
        <v>1777003</v>
      </c>
      <c r="C105" s="15">
        <f t="shared" si="6"/>
        <v>1777003</v>
      </c>
      <c r="D105" s="15">
        <f t="shared" si="6"/>
        <v>1777003</v>
      </c>
      <c r="E105" s="15">
        <f t="shared" si="6"/>
        <v>1777003</v>
      </c>
      <c r="F105" s="15">
        <f t="shared" si="6"/>
        <v>1777003</v>
      </c>
      <c r="G105" s="15">
        <f t="shared" si="6"/>
        <v>1777003</v>
      </c>
      <c r="H105" s="20"/>
      <c r="I105" s="20"/>
      <c r="J105" s="20"/>
    </row>
    <row r="106" spans="1:10" ht="19.5" customHeight="1">
      <c r="A106" s="15" t="s">
        <v>22</v>
      </c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ht="19.5" customHeight="1">
      <c r="A107" s="15" t="s">
        <v>65</v>
      </c>
      <c r="B107" s="15">
        <v>49839</v>
      </c>
      <c r="C107" s="15">
        <v>49839</v>
      </c>
      <c r="D107" s="15">
        <v>49839</v>
      </c>
      <c r="E107" s="15">
        <v>49839</v>
      </c>
      <c r="F107" s="15">
        <v>49839</v>
      </c>
      <c r="G107" s="15">
        <v>49839</v>
      </c>
      <c r="H107" s="15"/>
      <c r="I107" s="15"/>
      <c r="J107" s="15"/>
    </row>
    <row r="108" spans="1:10" ht="19.5" customHeight="1">
      <c r="A108" s="15" t="s">
        <v>66</v>
      </c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19.5" customHeight="1">
      <c r="A109" s="15" t="s">
        <v>67</v>
      </c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9.5" customHeight="1">
      <c r="A110" s="15" t="s">
        <v>68</v>
      </c>
      <c r="B110" s="15">
        <v>1727164</v>
      </c>
      <c r="C110" s="15">
        <v>1727164</v>
      </c>
      <c r="D110" s="15">
        <v>1727164</v>
      </c>
      <c r="E110" s="15">
        <v>1727164</v>
      </c>
      <c r="F110" s="15">
        <v>1727164</v>
      </c>
      <c r="G110" s="15">
        <v>1727164</v>
      </c>
      <c r="H110" s="15"/>
      <c r="I110" s="15"/>
      <c r="J110" s="15"/>
    </row>
    <row r="111" spans="1:10" ht="15.75">
      <c r="A111" s="15" t="s">
        <v>69</v>
      </c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ht="15.75">
      <c r="A112" s="15" t="s">
        <v>22</v>
      </c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31.5">
      <c r="A113" s="15" t="s">
        <v>70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31.5">
      <c r="A114" s="15" t="s">
        <v>71</v>
      </c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5.75">
      <c r="A115" s="17" t="s">
        <v>72</v>
      </c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ht="33.75" customHeight="1">
      <c r="A116" s="15" t="s">
        <v>73</v>
      </c>
      <c r="B116" s="15"/>
      <c r="C116" s="15"/>
      <c r="D116" s="15"/>
      <c r="E116" s="15"/>
      <c r="F116" s="15"/>
      <c r="G116" s="15"/>
      <c r="H116" s="15"/>
      <c r="I116" s="15"/>
      <c r="J116" s="15"/>
    </row>
    <row r="117" ht="18.75">
      <c r="A117" s="1"/>
    </row>
    <row r="118" ht="18.75">
      <c r="A118" s="1" t="s">
        <v>74</v>
      </c>
    </row>
    <row r="119" ht="18.75">
      <c r="A119" s="1" t="s">
        <v>95</v>
      </c>
    </row>
    <row r="120" ht="18.75">
      <c r="A120" s="1" t="s">
        <v>75</v>
      </c>
    </row>
    <row r="121" ht="18.75">
      <c r="A121" s="1"/>
    </row>
    <row r="122" spans="1:5" ht="18.75">
      <c r="A122" s="1" t="s">
        <v>85</v>
      </c>
      <c r="E122" s="18" t="s">
        <v>86</v>
      </c>
    </row>
    <row r="123" ht="12.75">
      <c r="A123" s="11" t="s">
        <v>94</v>
      </c>
    </row>
    <row r="124" ht="18.75">
      <c r="A124" s="1" t="s">
        <v>87</v>
      </c>
    </row>
    <row r="125" ht="15.75">
      <c r="A125" s="2" t="s">
        <v>76</v>
      </c>
    </row>
    <row r="126" ht="12.75">
      <c r="A126" s="11"/>
    </row>
    <row r="127" ht="15.75">
      <c r="A127" s="2"/>
    </row>
  </sheetData>
  <sheetProtection/>
  <mergeCells count="58">
    <mergeCell ref="A59:A60"/>
    <mergeCell ref="A65:J65"/>
    <mergeCell ref="A15:F15"/>
    <mergeCell ref="A16:E16"/>
    <mergeCell ref="A35:H35"/>
    <mergeCell ref="A36:I36"/>
    <mergeCell ref="A37:I37"/>
    <mergeCell ref="A33:H33"/>
    <mergeCell ref="A27:J27"/>
    <mergeCell ref="A34:H34"/>
    <mergeCell ref="A67:A70"/>
    <mergeCell ref="B67:D69"/>
    <mergeCell ref="B59:H60"/>
    <mergeCell ref="B61:H61"/>
    <mergeCell ref="B62:H62"/>
    <mergeCell ref="E67:J67"/>
    <mergeCell ref="E68:G69"/>
    <mergeCell ref="H68:J68"/>
    <mergeCell ref="H69:J69"/>
    <mergeCell ref="B63:H63"/>
    <mergeCell ref="A38:I38"/>
    <mergeCell ref="A39:I39"/>
    <mergeCell ref="A40:I40"/>
    <mergeCell ref="A41:I41"/>
    <mergeCell ref="A51:A52"/>
    <mergeCell ref="A53:A54"/>
    <mergeCell ref="B51:H52"/>
    <mergeCell ref="B48:H48"/>
    <mergeCell ref="B49:H50"/>
    <mergeCell ref="A43:I43"/>
    <mergeCell ref="A57:A58"/>
    <mergeCell ref="B53:H54"/>
    <mergeCell ref="B55:H55"/>
    <mergeCell ref="B56:H56"/>
    <mergeCell ref="B57:H58"/>
    <mergeCell ref="G2:J2"/>
    <mergeCell ref="E5:J5"/>
    <mergeCell ref="E4:J4"/>
    <mergeCell ref="A49:A50"/>
    <mergeCell ref="B47:H47"/>
    <mergeCell ref="B45:H45"/>
    <mergeCell ref="B46:H46"/>
    <mergeCell ref="E6:J6"/>
    <mergeCell ref="A14:J14"/>
    <mergeCell ref="A29:J29"/>
    <mergeCell ref="A32:J32"/>
    <mergeCell ref="A24:H24"/>
    <mergeCell ref="A28:H28"/>
    <mergeCell ref="A26:J26"/>
    <mergeCell ref="A21:J21"/>
    <mergeCell ref="A12:G12"/>
    <mergeCell ref="A22:D22"/>
    <mergeCell ref="E7:J7"/>
    <mergeCell ref="A20:G20"/>
    <mergeCell ref="E8:J8"/>
    <mergeCell ref="A11:G11"/>
    <mergeCell ref="A17:H17"/>
    <mergeCell ref="A19:G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oleg</cp:lastModifiedBy>
  <cp:lastPrinted>2013-12-11T06:06:13Z</cp:lastPrinted>
  <dcterms:created xsi:type="dcterms:W3CDTF">2011-12-25T08:57:40Z</dcterms:created>
  <dcterms:modified xsi:type="dcterms:W3CDTF">2016-02-04T06:57:43Z</dcterms:modified>
  <cp:category/>
  <cp:version/>
  <cp:contentType/>
  <cp:contentStatus/>
</cp:coreProperties>
</file>